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670" activeTab="0"/>
  </bookViews>
  <sheets>
    <sheet name="One-Year Budget" sheetId="1" r:id="rId1"/>
  </sheets>
  <definedNames>
    <definedName name="_Regression_Int" localSheetId="0" hidden="1">1</definedName>
    <definedName name="_xlnm.Print_Area" localSheetId="0">'One-Year Budget'!$A$1:$K$97</definedName>
    <definedName name="Print_Area_MI" localSheetId="0">'One-Year Budget'!$A$23:$K$95</definedName>
    <definedName name="Print_Area_MI">#REF!</definedName>
    <definedName name="_xlnm.Print_Titles" localSheetId="0">'One-Year Budget'!$14:$21</definedName>
    <definedName name="Print_Titles_MI" localSheetId="0">'One-Year Budget'!$15:$22</definedName>
  </definedNames>
  <calcPr fullCalcOnLoad="1"/>
</workbook>
</file>

<file path=xl/sharedStrings.xml><?xml version="1.0" encoding="utf-8"?>
<sst xmlns="http://schemas.openxmlformats.org/spreadsheetml/2006/main" count="51" uniqueCount="49">
  <si>
    <t>TOTAL OTHER DIRECT COSTS</t>
  </si>
  <si>
    <t>Resarch Assistants</t>
  </si>
  <si>
    <t>YEAR 1</t>
  </si>
  <si>
    <t>LINE ITEMS</t>
  </si>
  <si>
    <t>NOTES</t>
  </si>
  <si>
    <t>UNITS</t>
  </si>
  <si>
    <t>I.</t>
  </si>
  <si>
    <t>TOTAL SALARIES</t>
  </si>
  <si>
    <t>II.</t>
  </si>
  <si>
    <t>III.</t>
  </si>
  <si>
    <t>IV.</t>
  </si>
  <si>
    <t>TRAVEL AND PER DIEM</t>
  </si>
  <si>
    <t>TOTAL TRAVEL AND PD</t>
  </si>
  <si>
    <t>PROCUREMENT</t>
  </si>
  <si>
    <t>TOTAL PROCUREMENT</t>
  </si>
  <si>
    <t>OTHER DIRECT COSTS</t>
  </si>
  <si>
    <t>Grants amount in BDT</t>
  </si>
  <si>
    <t>Cost share amount in BDT</t>
  </si>
  <si>
    <t>UNIT COSTS</t>
  </si>
  <si>
    <t>A</t>
  </si>
  <si>
    <t>B</t>
  </si>
  <si>
    <t>NOTES:</t>
  </si>
  <si>
    <t>3. Associate travel expenses (taxis, etc.)</t>
  </si>
  <si>
    <t>A. Regional (only PRs are eligibile)</t>
  </si>
  <si>
    <t>B. National</t>
  </si>
  <si>
    <t>1. Air fare</t>
  </si>
  <si>
    <t xml:space="preserve">2. Per diem </t>
  </si>
  <si>
    <t>HONORARIUM (MUST provide daily rate and estimated # of days for each person)</t>
  </si>
  <si>
    <t>Short Term Specialist</t>
  </si>
  <si>
    <t>Principal Researchers</t>
  </si>
  <si>
    <t>1. Bus fare</t>
  </si>
  <si>
    <t>Sub total (Honorarium: Principal Researchers)</t>
  </si>
  <si>
    <t>Sub total (Honorarium:Short Term Specialist)</t>
  </si>
  <si>
    <t>Sub total (Honourarium: Research Assistants)</t>
  </si>
  <si>
    <t>Sub total (Per diem)</t>
  </si>
  <si>
    <t>Sub total (Associate travel expenses)</t>
  </si>
  <si>
    <t>4. Workshop/Policy Dialogue</t>
  </si>
  <si>
    <t>Sub total (Workshop/Policy Dialogue)</t>
  </si>
  <si>
    <t>3. Associate travel expenses (Local travel by motor cycle, CNG taxi, boat, rickshaw)</t>
  </si>
  <si>
    <t>Sub Total (Bus fare)</t>
  </si>
  <si>
    <t xml:space="preserve">Exchange: USD 1 = BDT </t>
  </si>
  <si>
    <t>C</t>
  </si>
  <si>
    <t>D = A+B+C</t>
  </si>
  <si>
    <t xml:space="preserve">Name of Lead Principal Researcher: </t>
  </si>
  <si>
    <t>TOTAL ESTIMATED COSTS (Not to exceed US $25,000)</t>
  </si>
  <si>
    <t>In-Kind in BDT</t>
  </si>
  <si>
    <t>Total - In BDT</t>
  </si>
  <si>
    <t>TOTAL - USD</t>
  </si>
  <si>
    <t>One-Year Research Budget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</si>
</sst>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General_)"/>
    <numFmt numFmtId="177" formatCode="0.00_)"/>
    <numFmt numFmtId="178" formatCode="0.0%"/>
    <numFmt numFmtId="179" formatCode="#,##0.0_);\(#,##0.0\)"/>
    <numFmt numFmtId="180" formatCode="_(* #,##0.0_);_(* \(#,##0.0\);_(* &quot;-&quot;??_);_(@_)"/>
    <numFmt numFmtId="181" formatCode="_(* #,##0_);_(* \(#,##0\);_(* &quot;-&quot;??_);_(@_)"/>
    <numFmt numFmtId="182" formatCode="#,##0.0;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_);_(* \(#,##0.0\);_(* &quot;-&quot;?_);_(@_)"/>
  </numFmts>
  <fonts count="47">
    <font>
      <sz val="8.5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.5"/>
      <color indexed="12"/>
      <name val="Helv"/>
      <family val="0"/>
    </font>
    <font>
      <u val="single"/>
      <sz val="8.5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8.5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.5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176" fontId="0" fillId="0" borderId="0" xfId="0" applyAlignment="1">
      <alignment/>
    </xf>
    <xf numFmtId="176" fontId="23" fillId="33" borderId="0" xfId="0" applyFont="1" applyFill="1" applyAlignment="1">
      <alignment wrapText="1"/>
    </xf>
    <xf numFmtId="176" fontId="24" fillId="33" borderId="0" xfId="0" applyFont="1" applyFill="1" applyAlignment="1">
      <alignment/>
    </xf>
    <xf numFmtId="176" fontId="25" fillId="33" borderId="10" xfId="0" applyFont="1" applyFill="1" applyBorder="1" applyAlignment="1">
      <alignment/>
    </xf>
    <xf numFmtId="37" fontId="26" fillId="33" borderId="10" xfId="0" applyNumberFormat="1" applyFont="1" applyFill="1" applyBorder="1" applyAlignment="1" applyProtection="1">
      <alignment horizontal="left"/>
      <protection/>
    </xf>
    <xf numFmtId="176" fontId="25" fillId="33" borderId="10" xfId="0" applyFont="1" applyFill="1" applyBorder="1" applyAlignment="1">
      <alignment horizontal="center"/>
    </xf>
    <xf numFmtId="37" fontId="25" fillId="33" borderId="10" xfId="0" applyNumberFormat="1" applyFont="1" applyFill="1" applyBorder="1" applyAlignment="1" applyProtection="1">
      <alignment/>
      <protection/>
    </xf>
    <xf numFmtId="181" fontId="25" fillId="33" borderId="10" xfId="42" applyNumberFormat="1" applyFont="1" applyFill="1" applyBorder="1" applyAlignment="1" applyProtection="1">
      <alignment/>
      <protection/>
    </xf>
    <xf numFmtId="176" fontId="25" fillId="33" borderId="0" xfId="0" applyFont="1" applyFill="1" applyAlignment="1">
      <alignment/>
    </xf>
    <xf numFmtId="181" fontId="25" fillId="33" borderId="0" xfId="42" applyNumberFormat="1" applyFont="1" applyFill="1" applyAlignment="1">
      <alignment/>
    </xf>
    <xf numFmtId="37" fontId="25" fillId="33" borderId="10" xfId="0" applyNumberFormat="1" applyFont="1" applyFill="1" applyBorder="1" applyAlignment="1" applyProtection="1">
      <alignment horizontal="left"/>
      <protection/>
    </xf>
    <xf numFmtId="176" fontId="26" fillId="33" borderId="10" xfId="0" applyFont="1" applyFill="1" applyBorder="1" applyAlignment="1">
      <alignment horizontal="center"/>
    </xf>
    <xf numFmtId="37" fontId="26" fillId="33" borderId="10" xfId="0" applyNumberFormat="1" applyFont="1" applyFill="1" applyBorder="1" applyAlignment="1" applyProtection="1">
      <alignment/>
      <protection/>
    </xf>
    <xf numFmtId="181" fontId="26" fillId="33" borderId="10" xfId="42" applyNumberFormat="1" applyFont="1" applyFill="1" applyBorder="1" applyAlignment="1" applyProtection="1">
      <alignment/>
      <protection/>
    </xf>
    <xf numFmtId="37" fontId="26" fillId="33" borderId="11" xfId="0" applyNumberFormat="1" applyFont="1" applyFill="1" applyBorder="1" applyAlignment="1" applyProtection="1">
      <alignment horizontal="left"/>
      <protection/>
    </xf>
    <xf numFmtId="176" fontId="26" fillId="33" borderId="10" xfId="0" applyFont="1" applyFill="1" applyBorder="1" applyAlignment="1" applyProtection="1">
      <alignment horizontal="left"/>
      <protection/>
    </xf>
    <xf numFmtId="37" fontId="25" fillId="33" borderId="10" xfId="0" applyNumberFormat="1" applyFont="1" applyFill="1" applyBorder="1" applyAlignment="1">
      <alignment/>
    </xf>
    <xf numFmtId="176" fontId="25" fillId="33" borderId="10" xfId="0" applyFont="1" applyFill="1" applyBorder="1" applyAlignment="1" applyProtection="1">
      <alignment horizontal="left"/>
      <protection/>
    </xf>
    <xf numFmtId="37" fontId="26" fillId="33" borderId="10" xfId="0" applyNumberFormat="1" applyFont="1" applyFill="1" applyBorder="1" applyAlignment="1">
      <alignment/>
    </xf>
    <xf numFmtId="181" fontId="26" fillId="33" borderId="10" xfId="42" applyNumberFormat="1" applyFont="1" applyFill="1" applyBorder="1" applyAlignment="1">
      <alignment/>
    </xf>
    <xf numFmtId="176" fontId="26" fillId="33" borderId="10" xfId="0" applyFont="1" applyFill="1" applyBorder="1" applyAlignment="1">
      <alignment/>
    </xf>
    <xf numFmtId="176" fontId="26" fillId="33" borderId="10" xfId="0" applyFont="1" applyFill="1" applyBorder="1" applyAlignment="1" applyProtection="1">
      <alignment horizontal="right"/>
      <protection/>
    </xf>
    <xf numFmtId="176" fontId="26" fillId="33" borderId="0" xfId="0" applyFont="1" applyFill="1" applyAlignment="1">
      <alignment/>
    </xf>
    <xf numFmtId="181" fontId="26" fillId="33" borderId="0" xfId="42" applyNumberFormat="1" applyFont="1" applyFill="1" applyAlignment="1">
      <alignment/>
    </xf>
    <xf numFmtId="176" fontId="25" fillId="33" borderId="0" xfId="0" applyFont="1" applyFill="1" applyBorder="1" applyAlignment="1">
      <alignment/>
    </xf>
    <xf numFmtId="181" fontId="25" fillId="33" borderId="0" xfId="42" applyNumberFormat="1" applyFont="1" applyFill="1" applyBorder="1" applyAlignment="1">
      <alignment/>
    </xf>
    <xf numFmtId="176" fontId="26" fillId="33" borderId="10" xfId="0" applyFont="1" applyFill="1" applyBorder="1" applyAlignment="1" applyProtection="1">
      <alignment horizontal="left" wrapText="1"/>
      <protection/>
    </xf>
    <xf numFmtId="176" fontId="25" fillId="33" borderId="10" xfId="0" applyFont="1" applyFill="1" applyBorder="1" applyAlignment="1" applyProtection="1">
      <alignment horizontal="left" wrapText="1"/>
      <protection/>
    </xf>
    <xf numFmtId="181" fontId="26" fillId="33" borderId="10" xfId="42" applyNumberFormat="1" applyFont="1" applyFill="1" applyBorder="1" applyAlignment="1" applyProtection="1">
      <alignment horizontal="right"/>
      <protection/>
    </xf>
    <xf numFmtId="176" fontId="26" fillId="33" borderId="10" xfId="0" applyFont="1" applyFill="1" applyBorder="1" applyAlignment="1">
      <alignment horizontal="left"/>
    </xf>
    <xf numFmtId="176" fontId="25" fillId="33" borderId="10" xfId="0" applyFont="1" applyFill="1" applyBorder="1" applyAlignment="1">
      <alignment horizontal="right"/>
    </xf>
    <xf numFmtId="37" fontId="25" fillId="33" borderId="10" xfId="0" applyNumberFormat="1" applyFont="1" applyFill="1" applyBorder="1" applyAlignment="1" applyProtection="1">
      <alignment horizontal="right"/>
      <protection/>
    </xf>
    <xf numFmtId="176" fontId="26" fillId="33" borderId="10" xfId="0" applyFont="1" applyFill="1" applyBorder="1" applyAlignment="1">
      <alignment horizontal="right"/>
    </xf>
    <xf numFmtId="176" fontId="26" fillId="33" borderId="0" xfId="0" applyFont="1" applyFill="1" applyBorder="1" applyAlignment="1">
      <alignment/>
    </xf>
    <xf numFmtId="181" fontId="26" fillId="33" borderId="0" xfId="42" applyNumberFormat="1" applyFont="1" applyFill="1" applyBorder="1" applyAlignment="1">
      <alignment/>
    </xf>
    <xf numFmtId="3" fontId="26" fillId="33" borderId="10" xfId="0" applyNumberFormat="1" applyFont="1" applyFill="1" applyBorder="1" applyAlignment="1">
      <alignment/>
    </xf>
    <xf numFmtId="37" fontId="25" fillId="33" borderId="0" xfId="0" applyNumberFormat="1" applyFont="1" applyFill="1" applyAlignment="1" applyProtection="1">
      <alignment/>
      <protection/>
    </xf>
    <xf numFmtId="176" fontId="25" fillId="33" borderId="0" xfId="0" applyFont="1" applyFill="1" applyAlignment="1">
      <alignment horizontal="center"/>
    </xf>
    <xf numFmtId="181" fontId="25" fillId="33" borderId="0" xfId="42" applyNumberFormat="1" applyFont="1" applyFill="1" applyAlignment="1" applyProtection="1">
      <alignment/>
      <protection/>
    </xf>
    <xf numFmtId="181" fontId="26" fillId="33" borderId="0" xfId="42" applyNumberFormat="1" applyFont="1" applyFill="1" applyAlignment="1">
      <alignment/>
    </xf>
    <xf numFmtId="176" fontId="26" fillId="33" borderId="0" xfId="0" applyFont="1" applyFill="1" applyAlignment="1">
      <alignment/>
    </xf>
    <xf numFmtId="176" fontId="24" fillId="33" borderId="0" xfId="0" applyFont="1" applyFill="1" applyAlignment="1">
      <alignment wrapText="1"/>
    </xf>
    <xf numFmtId="181" fontId="24" fillId="33" borderId="0" xfId="42" applyNumberFormat="1" applyFont="1" applyFill="1" applyAlignment="1">
      <alignment wrapText="1"/>
    </xf>
    <xf numFmtId="176" fontId="24" fillId="33" borderId="0" xfId="0" applyFont="1" applyFill="1" applyAlignment="1">
      <alignment horizontal="right"/>
    </xf>
    <xf numFmtId="43" fontId="24" fillId="33" borderId="0" xfId="42" applyNumberFormat="1" applyFont="1" applyFill="1" applyAlignment="1">
      <alignment wrapText="1"/>
    </xf>
    <xf numFmtId="176" fontId="27" fillId="33" borderId="0" xfId="0" applyFont="1" applyFill="1" applyAlignment="1">
      <alignment/>
    </xf>
    <xf numFmtId="176" fontId="27" fillId="33" borderId="0" xfId="0" applyFont="1" applyFill="1" applyAlignment="1">
      <alignment horizontal="center"/>
    </xf>
    <xf numFmtId="181" fontId="27" fillId="33" borderId="0" xfId="42" applyNumberFormat="1" applyFont="1" applyFill="1" applyAlignment="1">
      <alignment/>
    </xf>
    <xf numFmtId="176" fontId="24" fillId="33" borderId="0" xfId="0" applyFont="1" applyFill="1" applyAlignment="1" applyProtection="1">
      <alignment horizontal="left"/>
      <protection/>
    </xf>
    <xf numFmtId="176" fontId="24" fillId="33" borderId="0" xfId="0" applyFont="1" applyFill="1" applyAlignment="1">
      <alignment/>
    </xf>
    <xf numFmtId="176" fontId="24" fillId="33" borderId="0" xfId="0" applyFont="1" applyFill="1" applyAlignment="1">
      <alignment horizontal="center"/>
    </xf>
    <xf numFmtId="181" fontId="24" fillId="33" borderId="0" xfId="42" applyNumberFormat="1" applyFont="1" applyFill="1" applyAlignment="1">
      <alignment/>
    </xf>
    <xf numFmtId="181" fontId="24" fillId="33" borderId="0" xfId="42" applyNumberFormat="1" applyFont="1" applyFill="1" applyAlignment="1">
      <alignment/>
    </xf>
    <xf numFmtId="176" fontId="24" fillId="33" borderId="10" xfId="0" applyFont="1" applyFill="1" applyBorder="1" applyAlignment="1">
      <alignment/>
    </xf>
    <xf numFmtId="176" fontId="24" fillId="33" borderId="10" xfId="0" applyFont="1" applyFill="1" applyBorder="1" applyAlignment="1">
      <alignment horizontal="center"/>
    </xf>
    <xf numFmtId="176" fontId="24" fillId="33" borderId="12" xfId="0" applyFont="1" applyFill="1" applyBorder="1" applyAlignment="1">
      <alignment horizontal="center"/>
    </xf>
    <xf numFmtId="181" fontId="24" fillId="33" borderId="10" xfId="42" applyNumberFormat="1" applyFont="1" applyFill="1" applyBorder="1" applyAlignment="1">
      <alignment horizontal="center"/>
    </xf>
    <xf numFmtId="181" fontId="24" fillId="33" borderId="10" xfId="42" applyNumberFormat="1" applyFont="1" applyFill="1" applyBorder="1" applyAlignment="1">
      <alignment/>
    </xf>
    <xf numFmtId="37" fontId="24" fillId="33" borderId="10" xfId="0" applyNumberFormat="1" applyFont="1" applyFill="1" applyBorder="1" applyAlignment="1" applyProtection="1">
      <alignment horizontal="center"/>
      <protection/>
    </xf>
    <xf numFmtId="37" fontId="24" fillId="33" borderId="10" xfId="0" applyNumberFormat="1" applyFont="1" applyFill="1" applyBorder="1" applyAlignment="1" applyProtection="1">
      <alignment horizontal="center" wrapText="1"/>
      <protection/>
    </xf>
    <xf numFmtId="37" fontId="24" fillId="33" borderId="10" xfId="0" applyNumberFormat="1" applyFont="1" applyFill="1" applyBorder="1" applyAlignment="1" applyProtection="1">
      <alignment horizontal="center" vertical="center"/>
      <protection/>
    </xf>
    <xf numFmtId="181" fontId="24" fillId="33" borderId="10" xfId="42" applyNumberFormat="1" applyFont="1" applyFill="1" applyBorder="1" applyAlignment="1" applyProtection="1">
      <alignment horizontal="center" wrapText="1"/>
      <protection/>
    </xf>
    <xf numFmtId="37" fontId="24" fillId="33" borderId="10" xfId="0" applyNumberFormat="1" applyFont="1" applyFill="1" applyBorder="1" applyAlignment="1" applyProtection="1">
      <alignment horizontal="center" vertical="center" wrapText="1"/>
      <protection/>
    </xf>
    <xf numFmtId="181" fontId="24" fillId="33" borderId="10" xfId="42" applyNumberFormat="1" applyFont="1" applyFill="1" applyBorder="1" applyAlignment="1" applyProtection="1">
      <alignment horizontal="center" vertical="center" wrapText="1"/>
      <protection/>
    </xf>
    <xf numFmtId="181" fontId="27" fillId="33" borderId="0" xfId="42" applyNumberFormat="1" applyFont="1" applyFill="1" applyAlignment="1">
      <alignment horizontal="center"/>
    </xf>
    <xf numFmtId="176" fontId="24" fillId="33" borderId="10" xfId="0" applyFont="1" applyFill="1" applyBorder="1" applyAlignment="1" applyProtection="1">
      <alignment horizontal="left" vertical="top"/>
      <protection/>
    </xf>
    <xf numFmtId="37" fontId="24" fillId="33" borderId="10" xfId="0" applyNumberFormat="1" applyFont="1" applyFill="1" applyBorder="1" applyAlignment="1" applyProtection="1">
      <alignment horizontal="left" wrapText="1"/>
      <protection/>
    </xf>
    <xf numFmtId="37" fontId="24" fillId="33" borderId="10" xfId="0" applyNumberFormat="1" applyFont="1" applyFill="1" applyBorder="1" applyAlignment="1" applyProtection="1">
      <alignment/>
      <protection/>
    </xf>
    <xf numFmtId="181" fontId="24" fillId="33" borderId="10" xfId="42" applyNumberFormat="1" applyFont="1" applyFill="1" applyBorder="1" applyAlignment="1" applyProtection="1">
      <alignment/>
      <protection/>
    </xf>
    <xf numFmtId="176" fontId="27" fillId="33" borderId="0" xfId="0" applyFont="1" applyFill="1" applyBorder="1" applyAlignment="1">
      <alignment/>
    </xf>
    <xf numFmtId="176" fontId="24" fillId="33" borderId="0" xfId="0" applyFont="1" applyFill="1" applyBorder="1" applyAlignment="1">
      <alignment/>
    </xf>
    <xf numFmtId="37" fontId="27" fillId="33" borderId="0" xfId="0" applyNumberFormat="1" applyFont="1" applyFill="1" applyAlignment="1" applyProtection="1">
      <alignment/>
      <protection/>
    </xf>
    <xf numFmtId="43" fontId="27" fillId="33" borderId="0" xfId="42" applyNumberFormat="1" applyFont="1" applyFill="1" applyAlignment="1">
      <alignment/>
    </xf>
    <xf numFmtId="181" fontId="27" fillId="33" borderId="0" xfId="42" applyNumberFormat="1" applyFont="1" applyFill="1" applyAlignment="1" applyProtection="1">
      <alignment/>
      <protection/>
    </xf>
    <xf numFmtId="176" fontId="28" fillId="33" borderId="0" xfId="0" applyFont="1" applyFill="1" applyAlignment="1">
      <alignment vertical="center"/>
    </xf>
    <xf numFmtId="181" fontId="28" fillId="33" borderId="0" xfId="42" applyNumberFormat="1" applyFont="1" applyFill="1" applyAlignment="1">
      <alignment vertical="center"/>
    </xf>
    <xf numFmtId="176" fontId="29" fillId="33" borderId="0" xfId="0" applyFont="1" applyFill="1" applyAlignment="1">
      <alignment vertical="center"/>
    </xf>
    <xf numFmtId="176" fontId="28" fillId="33" borderId="0" xfId="0" applyFont="1" applyFill="1" applyAlignment="1">
      <alignment horizontal="left" vertical="center" wrapText="1"/>
    </xf>
    <xf numFmtId="181" fontId="28" fillId="33" borderId="0" xfId="42" applyNumberFormat="1" applyFont="1" applyFill="1" applyAlignment="1">
      <alignment horizontal="left" vertical="center" wrapText="1"/>
    </xf>
    <xf numFmtId="176" fontId="28" fillId="33" borderId="0" xfId="0" applyFont="1" applyFill="1" applyAlignment="1">
      <alignment horizontal="center" vertical="center"/>
    </xf>
    <xf numFmtId="176" fontId="28" fillId="33" borderId="0" xfId="0" applyFont="1" applyFill="1" applyAlignment="1">
      <alignment horizontal="left" vertical="center" wrapText="1"/>
    </xf>
    <xf numFmtId="176" fontId="23" fillId="33" borderId="13" xfId="0" applyFont="1" applyFill="1" applyBorder="1" applyAlignment="1">
      <alignment horizontal="center"/>
    </xf>
    <xf numFmtId="176" fontId="23" fillId="33" borderId="14" xfId="0" applyFont="1" applyFill="1" applyBorder="1" applyAlignment="1">
      <alignment horizontal="center"/>
    </xf>
    <xf numFmtId="176" fontId="23" fillId="33" borderId="15" xfId="0" applyFont="1" applyFill="1" applyBorder="1" applyAlignment="1">
      <alignment horizontal="center"/>
    </xf>
    <xf numFmtId="176" fontId="24" fillId="33" borderId="16" xfId="0" applyFont="1" applyFill="1" applyBorder="1" applyAlignment="1">
      <alignment horizontal="center"/>
    </xf>
    <xf numFmtId="176" fontId="24" fillId="33" borderId="17" xfId="0" applyFont="1" applyFill="1" applyBorder="1" applyAlignment="1">
      <alignment horizontal="center"/>
    </xf>
    <xf numFmtId="176" fontId="24" fillId="33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95250</xdr:rowOff>
    </xdr:from>
    <xdr:to>
      <xdr:col>1</xdr:col>
      <xdr:colOff>2447925</xdr:colOff>
      <xdr:row>6</xdr:row>
      <xdr:rowOff>76200</xdr:rowOff>
    </xdr:to>
    <xdr:pic>
      <xdr:nvPicPr>
        <xdr:cNvPr id="1" name="Picture 1" descr="C:\Users\USER\Desktop\Blue Horizontal - No Tag Li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71475"/>
          <a:ext cx="2419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1</xdr:row>
      <xdr:rowOff>9525</xdr:rowOff>
    </xdr:from>
    <xdr:to>
      <xdr:col>10</xdr:col>
      <xdr:colOff>104775</xdr:colOff>
      <xdr:row>11</xdr:row>
      <xdr:rowOff>0</xdr:rowOff>
    </xdr:to>
    <xdr:pic>
      <xdr:nvPicPr>
        <xdr:cNvPr id="2" name="Picture 2" descr="JDR New Logo_go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152400"/>
          <a:ext cx="828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4:IE109"/>
  <sheetViews>
    <sheetView showGridLines="0" showZeros="0" tabSelected="1" view="pageBreakPreview" zoomScale="90" zoomScaleNormal="115" zoomScaleSheetLayoutView="90" zoomScalePageLayoutView="0" workbookViewId="0" topLeftCell="A10">
      <selection activeCell="B10" sqref="B10"/>
    </sheetView>
  </sheetViews>
  <sheetFormatPr defaultColWidth="9" defaultRowHeight="10.5"/>
  <cols>
    <col min="1" max="1" width="3" style="45" customWidth="1"/>
    <col min="2" max="2" width="62.83203125" style="45" bestFit="1" customWidth="1"/>
    <col min="3" max="3" width="10" style="46" bestFit="1" customWidth="1"/>
    <col min="4" max="4" width="14.5" style="45" bestFit="1" customWidth="1"/>
    <col min="5" max="5" width="10.33203125" style="45" bestFit="1" customWidth="1"/>
    <col min="6" max="6" width="17.16015625" style="47" bestFit="1" customWidth="1"/>
    <col min="7" max="7" width="8" style="45" bestFit="1" customWidth="1"/>
    <col min="8" max="9" width="14.33203125" style="45" customWidth="1"/>
    <col min="10" max="10" width="17.16015625" style="47" bestFit="1" customWidth="1"/>
    <col min="11" max="11" width="17.33203125" style="47" bestFit="1" customWidth="1"/>
    <col min="12" max="12" width="9" style="45" customWidth="1"/>
    <col min="13" max="13" width="13.16015625" style="47" bestFit="1" customWidth="1"/>
    <col min="14" max="230" width="9" style="45" customWidth="1"/>
    <col min="231" max="231" width="12" style="45" customWidth="1"/>
    <col min="232" max="16384" width="9" style="45" customWidth="1"/>
  </cols>
  <sheetData>
    <row r="3" ht="11.25"/>
    <row r="4" ht="11.25"/>
    <row r="5" ht="11.25"/>
    <row r="6" ht="11.25"/>
    <row r="7" ht="11.25"/>
    <row r="13" ht="12" thickBot="1"/>
    <row r="14" spans="1:11" ht="19.5" thickBot="1">
      <c r="A14" s="81" t="s">
        <v>48</v>
      </c>
      <c r="B14" s="82"/>
      <c r="C14" s="82"/>
      <c r="D14" s="82"/>
      <c r="E14" s="82"/>
      <c r="F14" s="82"/>
      <c r="G14" s="82"/>
      <c r="H14" s="82"/>
      <c r="I14" s="82"/>
      <c r="J14" s="82"/>
      <c r="K14" s="83"/>
    </row>
    <row r="15" spans="1:11" ht="15" customHeight="1">
      <c r="A15" s="48"/>
      <c r="B15" s="49"/>
      <c r="C15" s="50"/>
      <c r="D15" s="49"/>
      <c r="E15" s="49"/>
      <c r="F15" s="51"/>
      <c r="G15" s="49"/>
      <c r="H15" s="49"/>
      <c r="I15" s="49"/>
      <c r="J15" s="51"/>
      <c r="K15" s="51"/>
    </row>
    <row r="16" spans="1:11" ht="12.75" customHeight="1">
      <c r="A16" s="2" t="s">
        <v>43</v>
      </c>
      <c r="B16" s="2"/>
      <c r="C16" s="2"/>
      <c r="D16" s="2"/>
      <c r="E16" s="2"/>
      <c r="F16" s="52"/>
      <c r="G16" s="2"/>
      <c r="H16" s="2"/>
      <c r="I16" s="2"/>
      <c r="J16" s="52"/>
      <c r="K16" s="52"/>
    </row>
    <row r="17" spans="1:11" ht="11.25">
      <c r="A17" s="2"/>
      <c r="B17" s="2"/>
      <c r="C17" s="2"/>
      <c r="D17" s="2"/>
      <c r="E17" s="2"/>
      <c r="F17" s="52"/>
      <c r="G17" s="2"/>
      <c r="H17" s="2"/>
      <c r="I17" s="2"/>
      <c r="J17" s="52"/>
      <c r="K17" s="52"/>
    </row>
    <row r="18" spans="1:11" ht="18.75">
      <c r="A18" s="41"/>
      <c r="B18" s="1"/>
      <c r="C18" s="41"/>
      <c r="D18" s="41"/>
      <c r="E18" s="2"/>
      <c r="F18" s="42"/>
      <c r="G18" s="41"/>
      <c r="H18" s="43" t="s">
        <v>40</v>
      </c>
      <c r="I18" s="43"/>
      <c r="J18" s="44">
        <v>76.5</v>
      </c>
      <c r="K18" s="42"/>
    </row>
    <row r="19" spans="1:11" ht="11.25">
      <c r="A19" s="41"/>
      <c r="C19" s="41"/>
      <c r="D19" s="41"/>
      <c r="E19" s="41"/>
      <c r="F19" s="42"/>
      <c r="G19" s="41"/>
      <c r="H19" s="41"/>
      <c r="I19" s="41"/>
      <c r="J19" s="42"/>
      <c r="K19" s="42"/>
    </row>
    <row r="20" spans="1:11" ht="11.25">
      <c r="A20" s="53"/>
      <c r="B20" s="53"/>
      <c r="C20" s="54"/>
      <c r="D20" s="53"/>
      <c r="E20" s="84" t="s">
        <v>2</v>
      </c>
      <c r="F20" s="85"/>
      <c r="G20" s="85"/>
      <c r="H20" s="86"/>
      <c r="I20" s="55"/>
      <c r="J20" s="56"/>
      <c r="K20" s="57"/>
    </row>
    <row r="21" spans="1:13" s="46" customFormat="1" ht="48.75" customHeight="1">
      <c r="A21" s="54"/>
      <c r="B21" s="58" t="s">
        <v>3</v>
      </c>
      <c r="C21" s="54" t="s">
        <v>4</v>
      </c>
      <c r="D21" s="59" t="s">
        <v>18</v>
      </c>
      <c r="E21" s="60" t="s">
        <v>5</v>
      </c>
      <c r="F21" s="61" t="s">
        <v>16</v>
      </c>
      <c r="G21" s="60" t="s">
        <v>5</v>
      </c>
      <c r="H21" s="62" t="s">
        <v>17</v>
      </c>
      <c r="I21" s="62" t="s">
        <v>45</v>
      </c>
      <c r="J21" s="63" t="s">
        <v>46</v>
      </c>
      <c r="K21" s="63" t="s">
        <v>47</v>
      </c>
      <c r="M21" s="64"/>
    </row>
    <row r="22" spans="1:11" ht="11.25">
      <c r="A22" s="53"/>
      <c r="B22" s="53"/>
      <c r="C22" s="54"/>
      <c r="D22" s="53"/>
      <c r="E22" s="53"/>
      <c r="F22" s="56" t="s">
        <v>19</v>
      </c>
      <c r="G22" s="54"/>
      <c r="H22" s="54" t="s">
        <v>20</v>
      </c>
      <c r="I22" s="54" t="s">
        <v>41</v>
      </c>
      <c r="J22" s="56" t="s">
        <v>42</v>
      </c>
      <c r="K22" s="56"/>
    </row>
    <row r="23" spans="1:11" ht="22.5">
      <c r="A23" s="65" t="s">
        <v>6</v>
      </c>
      <c r="B23" s="66" t="s">
        <v>27</v>
      </c>
      <c r="C23" s="54"/>
      <c r="D23" s="67"/>
      <c r="E23" s="67"/>
      <c r="F23" s="68"/>
      <c r="G23" s="67"/>
      <c r="H23" s="67"/>
      <c r="I23" s="67"/>
      <c r="J23" s="68"/>
      <c r="K23" s="68"/>
    </row>
    <row r="24" spans="1:11" ht="11.25">
      <c r="A24" s="65"/>
      <c r="B24" s="66"/>
      <c r="C24" s="54"/>
      <c r="D24" s="67"/>
      <c r="E24" s="67"/>
      <c r="F24" s="68"/>
      <c r="G24" s="67"/>
      <c r="H24" s="67"/>
      <c r="I24" s="67"/>
      <c r="J24" s="68"/>
      <c r="K24" s="68"/>
    </row>
    <row r="25" spans="1:14" ht="12">
      <c r="A25" s="3"/>
      <c r="B25" s="4" t="s">
        <v>29</v>
      </c>
      <c r="C25" s="5"/>
      <c r="D25" s="6"/>
      <c r="E25" s="6"/>
      <c r="F25" s="7"/>
      <c r="G25" s="6"/>
      <c r="H25" s="6"/>
      <c r="I25" s="6"/>
      <c r="J25" s="7"/>
      <c r="K25" s="7"/>
      <c r="L25" s="8"/>
      <c r="M25" s="9"/>
      <c r="N25" s="8"/>
    </row>
    <row r="26" spans="1:14" ht="12">
      <c r="A26" s="3"/>
      <c r="B26" s="10"/>
      <c r="C26" s="5"/>
      <c r="D26" s="6"/>
      <c r="E26" s="6"/>
      <c r="F26" s="7">
        <f>D26*E26</f>
        <v>0</v>
      </c>
      <c r="G26" s="6">
        <f>E26*20/100</f>
        <v>0</v>
      </c>
      <c r="H26" s="6">
        <f>D26*G26</f>
        <v>0</v>
      </c>
      <c r="I26" s="6"/>
      <c r="J26" s="7">
        <f>F26+H26+I26</f>
        <v>0</v>
      </c>
      <c r="K26" s="7">
        <f>J26/$J$18</f>
        <v>0</v>
      </c>
      <c r="L26" s="8"/>
      <c r="M26" s="9"/>
      <c r="N26" s="8"/>
    </row>
    <row r="27" spans="1:14" ht="12">
      <c r="A27" s="3"/>
      <c r="B27" s="10"/>
      <c r="C27" s="5"/>
      <c r="D27" s="6"/>
      <c r="E27" s="6"/>
      <c r="F27" s="7">
        <f>D27*E27</f>
        <v>0</v>
      </c>
      <c r="G27" s="6">
        <f>E27*20/100</f>
        <v>0</v>
      </c>
      <c r="H27" s="6">
        <f>D27*G27</f>
        <v>0</v>
      </c>
      <c r="I27" s="6"/>
      <c r="J27" s="7">
        <f>F27+H27+I27</f>
        <v>0</v>
      </c>
      <c r="K27" s="7">
        <f>J27/$J$18</f>
        <v>0</v>
      </c>
      <c r="L27" s="8"/>
      <c r="M27" s="9"/>
      <c r="N27" s="8"/>
    </row>
    <row r="28" spans="1:14" ht="12">
      <c r="A28" s="3"/>
      <c r="B28" s="10"/>
      <c r="C28" s="5"/>
      <c r="D28" s="6"/>
      <c r="E28" s="6"/>
      <c r="F28" s="7">
        <f>D28*E28</f>
        <v>0</v>
      </c>
      <c r="G28" s="6">
        <f>E28*20/100</f>
        <v>0</v>
      </c>
      <c r="H28" s="6">
        <f>D28*G28</f>
        <v>0</v>
      </c>
      <c r="I28" s="6"/>
      <c r="J28" s="7">
        <f>F28+H28+I28</f>
        <v>0</v>
      </c>
      <c r="K28" s="7">
        <f>J28/$J$18</f>
        <v>0</v>
      </c>
      <c r="L28" s="8"/>
      <c r="M28" s="9"/>
      <c r="N28" s="8"/>
    </row>
    <row r="29" spans="1:14" ht="12">
      <c r="A29" s="3"/>
      <c r="B29" s="10"/>
      <c r="C29" s="5"/>
      <c r="D29" s="6"/>
      <c r="E29" s="6"/>
      <c r="F29" s="7">
        <f>D29*E29</f>
        <v>0</v>
      </c>
      <c r="G29" s="6">
        <f>E29*20/100</f>
        <v>0</v>
      </c>
      <c r="H29" s="6">
        <f>D29*G29</f>
        <v>0</v>
      </c>
      <c r="I29" s="6"/>
      <c r="J29" s="7">
        <f>F29+H29+I29</f>
        <v>0</v>
      </c>
      <c r="K29" s="7">
        <f>J29/$J$18</f>
        <v>0</v>
      </c>
      <c r="L29" s="8"/>
      <c r="M29" s="9"/>
      <c r="N29" s="8"/>
    </row>
    <row r="30" spans="1:14" ht="12">
      <c r="A30" s="3"/>
      <c r="B30" s="4" t="s">
        <v>31</v>
      </c>
      <c r="C30" s="11"/>
      <c r="D30" s="12"/>
      <c r="E30" s="12">
        <f aca="true" t="shared" si="0" ref="E30:K30">SUM(E26:E29)</f>
        <v>0</v>
      </c>
      <c r="F30" s="13">
        <f t="shared" si="0"/>
        <v>0</v>
      </c>
      <c r="G30" s="12">
        <f t="shared" si="0"/>
        <v>0</v>
      </c>
      <c r="H30" s="12">
        <f t="shared" si="0"/>
        <v>0</v>
      </c>
      <c r="I30" s="12"/>
      <c r="J30" s="13">
        <f t="shared" si="0"/>
        <v>0</v>
      </c>
      <c r="K30" s="13">
        <f t="shared" si="0"/>
        <v>0</v>
      </c>
      <c r="L30" s="8"/>
      <c r="M30" s="9"/>
      <c r="N30" s="8">
        <f>K30-M30</f>
        <v>0</v>
      </c>
    </row>
    <row r="31" spans="1:14" ht="12">
      <c r="A31" s="3"/>
      <c r="B31" s="4" t="s">
        <v>28</v>
      </c>
      <c r="C31" s="5"/>
      <c r="D31" s="6"/>
      <c r="E31" s="6"/>
      <c r="F31" s="7">
        <f aca="true" t="shared" si="1" ref="F31:F38">D31*E31</f>
        <v>0</v>
      </c>
      <c r="G31" s="6">
        <f>E31*20/100</f>
        <v>0</v>
      </c>
      <c r="H31" s="6">
        <f>D31*G31</f>
        <v>0</v>
      </c>
      <c r="I31" s="6"/>
      <c r="J31" s="7">
        <f aca="true" t="shared" si="2" ref="J31:J76">F31+H31</f>
        <v>0</v>
      </c>
      <c r="K31" s="7">
        <f>J31/$J$18</f>
        <v>0</v>
      </c>
      <c r="L31" s="8"/>
      <c r="M31" s="9"/>
      <c r="N31" s="8"/>
    </row>
    <row r="32" spans="1:14" ht="12">
      <c r="A32" s="3"/>
      <c r="B32" s="10"/>
      <c r="C32" s="5"/>
      <c r="D32" s="6"/>
      <c r="E32" s="6"/>
      <c r="F32" s="7">
        <f t="shared" si="1"/>
        <v>0</v>
      </c>
      <c r="G32" s="6"/>
      <c r="H32" s="6"/>
      <c r="I32" s="6"/>
      <c r="J32" s="7">
        <f>F32+H32</f>
        <v>0</v>
      </c>
      <c r="K32" s="7">
        <f>J32/$J$18</f>
        <v>0</v>
      </c>
      <c r="L32" s="8"/>
      <c r="M32" s="9"/>
      <c r="N32" s="8"/>
    </row>
    <row r="33" spans="1:14" ht="12">
      <c r="A33" s="3"/>
      <c r="B33" s="10"/>
      <c r="C33" s="5"/>
      <c r="D33" s="6"/>
      <c r="E33" s="6"/>
      <c r="F33" s="7">
        <f t="shared" si="1"/>
        <v>0</v>
      </c>
      <c r="G33" s="6"/>
      <c r="H33" s="6"/>
      <c r="I33" s="6"/>
      <c r="J33" s="7">
        <f>F33+H33</f>
        <v>0</v>
      </c>
      <c r="K33" s="7">
        <f>J33/$J$18</f>
        <v>0</v>
      </c>
      <c r="L33" s="8"/>
      <c r="M33" s="9"/>
      <c r="N33" s="8"/>
    </row>
    <row r="34" spans="1:14" ht="12">
      <c r="A34" s="3"/>
      <c r="B34" s="10"/>
      <c r="C34" s="5"/>
      <c r="D34" s="6"/>
      <c r="E34" s="6"/>
      <c r="F34" s="7">
        <f t="shared" si="1"/>
        <v>0</v>
      </c>
      <c r="G34" s="6"/>
      <c r="H34" s="6"/>
      <c r="I34" s="6"/>
      <c r="J34" s="7">
        <f>F34+H34</f>
        <v>0</v>
      </c>
      <c r="K34" s="7">
        <f>J34/$J$18</f>
        <v>0</v>
      </c>
      <c r="L34" s="8"/>
      <c r="M34" s="9"/>
      <c r="N34" s="8"/>
    </row>
    <row r="35" spans="1:14" ht="12">
      <c r="A35" s="3"/>
      <c r="B35" s="10"/>
      <c r="C35" s="5"/>
      <c r="D35" s="6"/>
      <c r="E35" s="6"/>
      <c r="F35" s="7">
        <f t="shared" si="1"/>
        <v>0</v>
      </c>
      <c r="G35" s="6"/>
      <c r="H35" s="6"/>
      <c r="I35" s="6"/>
      <c r="J35" s="7">
        <f>F35+H35</f>
        <v>0</v>
      </c>
      <c r="K35" s="7">
        <f>J35/$J$18</f>
        <v>0</v>
      </c>
      <c r="L35" s="8"/>
      <c r="M35" s="9"/>
      <c r="N35" s="8"/>
    </row>
    <row r="36" spans="1:14" ht="12">
      <c r="A36" s="3"/>
      <c r="B36" s="14" t="s">
        <v>32</v>
      </c>
      <c r="C36" s="11"/>
      <c r="D36" s="12"/>
      <c r="E36" s="12">
        <f>SUM(E32:E35)</f>
        <v>0</v>
      </c>
      <c r="F36" s="13">
        <f>SUM(F32:F35)</f>
        <v>0</v>
      </c>
      <c r="G36" s="12">
        <f>SUM(G32:G34)</f>
        <v>0</v>
      </c>
      <c r="H36" s="12">
        <f>SUM(H32:H34)</f>
        <v>0</v>
      </c>
      <c r="I36" s="12"/>
      <c r="J36" s="13">
        <f>SUM(J32:J35)</f>
        <v>0</v>
      </c>
      <c r="K36" s="13">
        <f>SUM(K32:K35)</f>
        <v>0</v>
      </c>
      <c r="L36" s="8"/>
      <c r="M36" s="9"/>
      <c r="N36" s="8">
        <f>K36-M36</f>
        <v>0</v>
      </c>
    </row>
    <row r="37" spans="1:14" ht="12">
      <c r="A37" s="15"/>
      <c r="B37" s="15" t="s">
        <v>1</v>
      </c>
      <c r="C37" s="5"/>
      <c r="D37" s="16"/>
      <c r="E37" s="16"/>
      <c r="F37" s="7">
        <f t="shared" si="1"/>
        <v>0</v>
      </c>
      <c r="G37" s="6"/>
      <c r="H37" s="6"/>
      <c r="I37" s="6"/>
      <c r="J37" s="7">
        <f t="shared" si="2"/>
        <v>0</v>
      </c>
      <c r="K37" s="7"/>
      <c r="L37" s="8"/>
      <c r="M37" s="9"/>
      <c r="N37" s="8"/>
    </row>
    <row r="38" spans="1:14" ht="12">
      <c r="A38" s="15"/>
      <c r="B38" s="17"/>
      <c r="C38" s="5"/>
      <c r="D38" s="16"/>
      <c r="E38" s="16"/>
      <c r="F38" s="7">
        <f t="shared" si="1"/>
        <v>0</v>
      </c>
      <c r="G38" s="6"/>
      <c r="H38" s="6"/>
      <c r="I38" s="6"/>
      <c r="J38" s="7">
        <f t="shared" si="2"/>
        <v>0</v>
      </c>
      <c r="K38" s="7">
        <f>J38/76.5</f>
        <v>0</v>
      </c>
      <c r="L38" s="8"/>
      <c r="M38" s="9"/>
      <c r="N38" s="8"/>
    </row>
    <row r="39" spans="1:14" ht="12">
      <c r="A39" s="15"/>
      <c r="B39" s="15" t="s">
        <v>33</v>
      </c>
      <c r="C39" s="11"/>
      <c r="D39" s="18"/>
      <c r="E39" s="18">
        <f aca="true" t="shared" si="3" ref="E39:K39">E38</f>
        <v>0</v>
      </c>
      <c r="F39" s="19">
        <f t="shared" si="3"/>
        <v>0</v>
      </c>
      <c r="G39" s="18">
        <f t="shared" si="3"/>
        <v>0</v>
      </c>
      <c r="H39" s="18">
        <f t="shared" si="3"/>
        <v>0</v>
      </c>
      <c r="I39" s="18"/>
      <c r="J39" s="19">
        <f t="shared" si="3"/>
        <v>0</v>
      </c>
      <c r="K39" s="19">
        <f t="shared" si="3"/>
        <v>0</v>
      </c>
      <c r="L39" s="8"/>
      <c r="M39" s="9"/>
      <c r="N39" s="8">
        <f>K39-M39</f>
        <v>0</v>
      </c>
    </row>
    <row r="40" spans="1:14" s="49" customFormat="1" ht="12">
      <c r="A40" s="20"/>
      <c r="B40" s="21" t="s">
        <v>7</v>
      </c>
      <c r="C40" s="11"/>
      <c r="D40" s="18"/>
      <c r="E40" s="18">
        <f>E30+E36+E39</f>
        <v>0</v>
      </c>
      <c r="F40" s="19">
        <f>F30+F36+F39</f>
        <v>0</v>
      </c>
      <c r="G40" s="18"/>
      <c r="H40" s="18">
        <f>H30+H36+H39</f>
        <v>0</v>
      </c>
      <c r="I40" s="18"/>
      <c r="J40" s="19">
        <f>J30+J36+J39</f>
        <v>0</v>
      </c>
      <c r="K40" s="19">
        <f>K30+K36+K39</f>
        <v>0</v>
      </c>
      <c r="L40" s="22"/>
      <c r="M40" s="23"/>
      <c r="N40" s="22"/>
    </row>
    <row r="41" spans="1:14" ht="12">
      <c r="A41" s="17"/>
      <c r="B41" s="10"/>
      <c r="C41" s="5"/>
      <c r="D41" s="6"/>
      <c r="E41" s="6"/>
      <c r="F41" s="7"/>
      <c r="G41" s="6"/>
      <c r="H41" s="6"/>
      <c r="I41" s="6"/>
      <c r="J41" s="7">
        <f t="shared" si="2"/>
        <v>0</v>
      </c>
      <c r="K41" s="7"/>
      <c r="L41" s="8"/>
      <c r="M41" s="9"/>
      <c r="N41" s="8"/>
    </row>
    <row r="42" spans="1:14" ht="12">
      <c r="A42" s="15" t="s">
        <v>8</v>
      </c>
      <c r="B42" s="4" t="s">
        <v>11</v>
      </c>
      <c r="C42" s="11"/>
      <c r="D42" s="12"/>
      <c r="E42" s="12"/>
      <c r="F42" s="13"/>
      <c r="G42" s="12"/>
      <c r="H42" s="12"/>
      <c r="I42" s="12"/>
      <c r="J42" s="7">
        <f t="shared" si="2"/>
        <v>0</v>
      </c>
      <c r="K42" s="7"/>
      <c r="L42" s="8"/>
      <c r="M42" s="9"/>
      <c r="N42" s="8"/>
    </row>
    <row r="43" spans="1:14" ht="12">
      <c r="A43" s="15"/>
      <c r="B43" s="4"/>
      <c r="C43" s="11"/>
      <c r="D43" s="12"/>
      <c r="E43" s="12"/>
      <c r="F43" s="13"/>
      <c r="G43" s="12"/>
      <c r="H43" s="12"/>
      <c r="I43" s="12"/>
      <c r="J43" s="7">
        <f t="shared" si="2"/>
        <v>0</v>
      </c>
      <c r="K43" s="7"/>
      <c r="L43" s="8"/>
      <c r="M43" s="9"/>
      <c r="N43" s="8"/>
    </row>
    <row r="44" spans="1:14" ht="12">
      <c r="A44" s="3"/>
      <c r="B44" s="17" t="s">
        <v>23</v>
      </c>
      <c r="C44" s="5"/>
      <c r="D44" s="6"/>
      <c r="E44" s="6"/>
      <c r="F44" s="7">
        <f>D44*E44</f>
        <v>0</v>
      </c>
      <c r="G44" s="6"/>
      <c r="H44" s="6"/>
      <c r="I44" s="6"/>
      <c r="J44" s="7">
        <f t="shared" si="2"/>
        <v>0</v>
      </c>
      <c r="K44" s="7"/>
      <c r="L44" s="8"/>
      <c r="M44" s="9"/>
      <c r="N44" s="8"/>
    </row>
    <row r="45" spans="1:14" ht="12">
      <c r="A45" s="3"/>
      <c r="B45" s="10" t="s">
        <v>25</v>
      </c>
      <c r="C45" s="5"/>
      <c r="D45" s="6"/>
      <c r="E45" s="6"/>
      <c r="F45" s="7">
        <f>D45*E45</f>
        <v>0</v>
      </c>
      <c r="G45" s="6"/>
      <c r="H45" s="6"/>
      <c r="I45" s="6"/>
      <c r="J45" s="7">
        <f t="shared" si="2"/>
        <v>0</v>
      </c>
      <c r="K45" s="7"/>
      <c r="L45" s="8"/>
      <c r="M45" s="9"/>
      <c r="N45" s="8"/>
    </row>
    <row r="46" spans="1:239" ht="12">
      <c r="A46" s="3"/>
      <c r="B46" s="17" t="s">
        <v>26</v>
      </c>
      <c r="C46" s="5"/>
      <c r="D46" s="6"/>
      <c r="E46" s="6"/>
      <c r="F46" s="7">
        <f>D46*E46</f>
        <v>0</v>
      </c>
      <c r="G46" s="6"/>
      <c r="H46" s="6"/>
      <c r="I46" s="6"/>
      <c r="J46" s="7">
        <f t="shared" si="2"/>
        <v>0</v>
      </c>
      <c r="K46" s="7"/>
      <c r="L46" s="24"/>
      <c r="M46" s="25"/>
      <c r="N46" s="24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</row>
    <row r="47" spans="1:239" ht="12">
      <c r="A47" s="3"/>
      <c r="B47" s="17" t="s">
        <v>22</v>
      </c>
      <c r="C47" s="5"/>
      <c r="D47" s="6"/>
      <c r="E47" s="6"/>
      <c r="F47" s="7">
        <f>D47*E47</f>
        <v>0</v>
      </c>
      <c r="G47" s="6"/>
      <c r="H47" s="6"/>
      <c r="I47" s="6"/>
      <c r="J47" s="7">
        <f t="shared" si="2"/>
        <v>0</v>
      </c>
      <c r="K47" s="7"/>
      <c r="L47" s="24"/>
      <c r="M47" s="25"/>
      <c r="N47" s="24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</row>
    <row r="48" spans="1:239" ht="12">
      <c r="A48" s="3"/>
      <c r="B48" s="17"/>
      <c r="C48" s="5"/>
      <c r="D48" s="6"/>
      <c r="E48" s="6"/>
      <c r="F48" s="7"/>
      <c r="G48" s="6"/>
      <c r="H48" s="6"/>
      <c r="I48" s="6"/>
      <c r="J48" s="7">
        <f t="shared" si="2"/>
        <v>0</v>
      </c>
      <c r="K48" s="7"/>
      <c r="L48" s="24"/>
      <c r="M48" s="25"/>
      <c r="N48" s="24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</row>
    <row r="49" spans="1:239" ht="12">
      <c r="A49" s="3"/>
      <c r="B49" s="17" t="s">
        <v>24</v>
      </c>
      <c r="C49" s="5"/>
      <c r="D49" s="6"/>
      <c r="E49" s="6"/>
      <c r="F49" s="7"/>
      <c r="G49" s="6"/>
      <c r="H49" s="6"/>
      <c r="I49" s="6"/>
      <c r="J49" s="7">
        <f t="shared" si="2"/>
        <v>0</v>
      </c>
      <c r="K49" s="7"/>
      <c r="L49" s="24"/>
      <c r="M49" s="25"/>
      <c r="N49" s="24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</row>
    <row r="50" spans="1:14" ht="12">
      <c r="A50" s="3"/>
      <c r="B50" s="4" t="s">
        <v>30</v>
      </c>
      <c r="C50" s="5"/>
      <c r="D50" s="6"/>
      <c r="E50" s="6"/>
      <c r="F50" s="7">
        <f>D50*E50</f>
        <v>0</v>
      </c>
      <c r="G50" s="6"/>
      <c r="H50" s="6"/>
      <c r="I50" s="6"/>
      <c r="J50" s="7">
        <f t="shared" si="2"/>
        <v>0</v>
      </c>
      <c r="K50" s="7"/>
      <c r="L50" s="8"/>
      <c r="M50" s="9"/>
      <c r="N50" s="8"/>
    </row>
    <row r="51" spans="1:14" ht="12">
      <c r="A51" s="3"/>
      <c r="B51" s="10"/>
      <c r="C51" s="5"/>
      <c r="D51" s="6"/>
      <c r="E51" s="6"/>
      <c r="F51" s="7">
        <f>D51*E51</f>
        <v>0</v>
      </c>
      <c r="G51" s="6">
        <v>0</v>
      </c>
      <c r="H51" s="6">
        <v>0</v>
      </c>
      <c r="I51" s="6"/>
      <c r="J51" s="7">
        <f t="shared" si="2"/>
        <v>0</v>
      </c>
      <c r="K51" s="7">
        <f>J51/$J$18</f>
        <v>0</v>
      </c>
      <c r="L51" s="8"/>
      <c r="M51" s="9"/>
      <c r="N51" s="8"/>
    </row>
    <row r="52" spans="1:14" ht="12">
      <c r="A52" s="3"/>
      <c r="B52" s="10"/>
      <c r="C52" s="5"/>
      <c r="D52" s="6"/>
      <c r="E52" s="6"/>
      <c r="F52" s="7">
        <f aca="true" t="shared" si="4" ref="F52:F59">D52*E52</f>
        <v>0</v>
      </c>
      <c r="G52" s="6">
        <v>0</v>
      </c>
      <c r="H52" s="6">
        <v>0</v>
      </c>
      <c r="I52" s="6"/>
      <c r="J52" s="7">
        <f t="shared" si="2"/>
        <v>0</v>
      </c>
      <c r="K52" s="7">
        <f>J52/$J$18</f>
        <v>0</v>
      </c>
      <c r="L52" s="8"/>
      <c r="M52" s="9"/>
      <c r="N52" s="8"/>
    </row>
    <row r="53" spans="1:14" ht="12">
      <c r="A53" s="3"/>
      <c r="B53" s="10"/>
      <c r="C53" s="5"/>
      <c r="D53" s="6"/>
      <c r="E53" s="6"/>
      <c r="F53" s="7">
        <f t="shared" si="4"/>
        <v>0</v>
      </c>
      <c r="G53" s="6">
        <v>0</v>
      </c>
      <c r="H53" s="6">
        <v>0</v>
      </c>
      <c r="I53" s="6"/>
      <c r="J53" s="7">
        <f t="shared" si="2"/>
        <v>0</v>
      </c>
      <c r="K53" s="7">
        <f>J53/$J$18</f>
        <v>0</v>
      </c>
      <c r="L53" s="8"/>
      <c r="M53" s="9"/>
      <c r="N53" s="8"/>
    </row>
    <row r="54" spans="1:14" ht="12">
      <c r="A54" s="3"/>
      <c r="B54" s="10"/>
      <c r="C54" s="5"/>
      <c r="D54" s="6"/>
      <c r="E54" s="6"/>
      <c r="F54" s="7">
        <f t="shared" si="4"/>
        <v>0</v>
      </c>
      <c r="G54" s="6">
        <v>0</v>
      </c>
      <c r="H54" s="6">
        <v>0</v>
      </c>
      <c r="I54" s="6"/>
      <c r="J54" s="7">
        <f t="shared" si="2"/>
        <v>0</v>
      </c>
      <c r="K54" s="7">
        <f>J54/$J$18</f>
        <v>0</v>
      </c>
      <c r="L54" s="8"/>
      <c r="M54" s="9"/>
      <c r="N54" s="8"/>
    </row>
    <row r="55" spans="1:14" s="49" customFormat="1" ht="12">
      <c r="A55" s="20"/>
      <c r="B55" s="4" t="s">
        <v>39</v>
      </c>
      <c r="C55" s="11"/>
      <c r="D55" s="12"/>
      <c r="E55" s="12"/>
      <c r="F55" s="13">
        <f>SUM(F51:F54)</f>
        <v>0</v>
      </c>
      <c r="G55" s="12">
        <f>SUM(G51:G54)</f>
        <v>0</v>
      </c>
      <c r="H55" s="12">
        <f>SUM(H51:H54)</f>
        <v>0</v>
      </c>
      <c r="I55" s="12"/>
      <c r="J55" s="13">
        <f>SUM(J51:J54)</f>
        <v>0</v>
      </c>
      <c r="K55" s="13">
        <f>SUM(K51:K54)</f>
        <v>0</v>
      </c>
      <c r="L55" s="22"/>
      <c r="M55" s="23"/>
      <c r="N55" s="22"/>
    </row>
    <row r="56" spans="1:14" ht="12">
      <c r="A56" s="3"/>
      <c r="B56" s="15" t="s">
        <v>26</v>
      </c>
      <c r="C56" s="5"/>
      <c r="D56" s="6"/>
      <c r="E56" s="6"/>
      <c r="F56" s="7"/>
      <c r="G56" s="6"/>
      <c r="H56" s="6"/>
      <c r="I56" s="6"/>
      <c r="J56" s="7">
        <f t="shared" si="2"/>
        <v>0</v>
      </c>
      <c r="K56" s="7"/>
      <c r="L56" s="8"/>
      <c r="M56" s="9"/>
      <c r="N56" s="8"/>
    </row>
    <row r="57" spans="1:14" ht="12">
      <c r="A57" s="3"/>
      <c r="B57" s="10"/>
      <c r="C57" s="5"/>
      <c r="D57" s="6"/>
      <c r="E57" s="6"/>
      <c r="F57" s="7">
        <f t="shared" si="4"/>
        <v>0</v>
      </c>
      <c r="G57" s="6"/>
      <c r="H57" s="6"/>
      <c r="I57" s="6"/>
      <c r="J57" s="7">
        <f t="shared" si="2"/>
        <v>0</v>
      </c>
      <c r="K57" s="7">
        <f>J57/$J$18</f>
        <v>0</v>
      </c>
      <c r="L57" s="8"/>
      <c r="M57" s="9"/>
      <c r="N57" s="8"/>
    </row>
    <row r="58" spans="1:14" ht="12">
      <c r="A58" s="3"/>
      <c r="B58" s="10"/>
      <c r="C58" s="5"/>
      <c r="D58" s="6"/>
      <c r="E58" s="6"/>
      <c r="F58" s="7">
        <f t="shared" si="4"/>
        <v>0</v>
      </c>
      <c r="G58" s="6"/>
      <c r="H58" s="6"/>
      <c r="I58" s="6"/>
      <c r="J58" s="7">
        <f t="shared" si="2"/>
        <v>0</v>
      </c>
      <c r="K58" s="7">
        <f>J58/$J$18</f>
        <v>0</v>
      </c>
      <c r="L58" s="8"/>
      <c r="M58" s="9"/>
      <c r="N58" s="8"/>
    </row>
    <row r="59" spans="1:14" ht="12">
      <c r="A59" s="3"/>
      <c r="B59" s="10"/>
      <c r="C59" s="5"/>
      <c r="D59" s="6"/>
      <c r="E59" s="6"/>
      <c r="F59" s="7">
        <f t="shared" si="4"/>
        <v>0</v>
      </c>
      <c r="G59" s="6"/>
      <c r="H59" s="6"/>
      <c r="I59" s="6"/>
      <c r="J59" s="7">
        <f t="shared" si="2"/>
        <v>0</v>
      </c>
      <c r="K59" s="7">
        <f>J59/$J$18</f>
        <v>0</v>
      </c>
      <c r="L59" s="8"/>
      <c r="M59" s="9"/>
      <c r="N59" s="8"/>
    </row>
    <row r="60" spans="1:14" ht="12">
      <c r="A60" s="3"/>
      <c r="B60" s="4" t="s">
        <v>34</v>
      </c>
      <c r="C60" s="11"/>
      <c r="D60" s="12"/>
      <c r="E60" s="12"/>
      <c r="F60" s="13">
        <f>SUM(F57:F59)</f>
        <v>0</v>
      </c>
      <c r="G60" s="12">
        <f>SUM(G57:G59)</f>
        <v>0</v>
      </c>
      <c r="H60" s="12">
        <f>SUM(H57:H59)</f>
        <v>0</v>
      </c>
      <c r="I60" s="12"/>
      <c r="J60" s="13">
        <f>SUM(J57:J59)</f>
        <v>0</v>
      </c>
      <c r="K60" s="13">
        <f>SUM(K57:K59)</f>
        <v>0</v>
      </c>
      <c r="L60" s="8"/>
      <c r="M60" s="9"/>
      <c r="N60" s="8"/>
    </row>
    <row r="61" spans="1:14" ht="24">
      <c r="A61" s="3"/>
      <c r="B61" s="26" t="s">
        <v>38</v>
      </c>
      <c r="C61" s="5"/>
      <c r="D61" s="6"/>
      <c r="E61" s="6"/>
      <c r="F61" s="7"/>
      <c r="G61" s="6"/>
      <c r="H61" s="6"/>
      <c r="I61" s="6"/>
      <c r="J61" s="7">
        <f t="shared" si="2"/>
        <v>0</v>
      </c>
      <c r="K61" s="7"/>
      <c r="L61" s="8"/>
      <c r="M61" s="9"/>
      <c r="N61" s="8"/>
    </row>
    <row r="62" spans="1:14" ht="12">
      <c r="A62" s="3"/>
      <c r="B62" s="10"/>
      <c r="C62" s="5"/>
      <c r="D62" s="6"/>
      <c r="E62" s="6"/>
      <c r="F62" s="7">
        <f>D62*E62</f>
        <v>0</v>
      </c>
      <c r="G62" s="6"/>
      <c r="H62" s="6"/>
      <c r="I62" s="6"/>
      <c r="J62" s="7">
        <f t="shared" si="2"/>
        <v>0</v>
      </c>
      <c r="K62" s="7">
        <f>J62/$J$18</f>
        <v>0</v>
      </c>
      <c r="L62" s="8"/>
      <c r="M62" s="9"/>
      <c r="N62" s="8"/>
    </row>
    <row r="63" spans="1:14" ht="12">
      <c r="A63" s="3"/>
      <c r="B63" s="10"/>
      <c r="C63" s="5"/>
      <c r="D63" s="6"/>
      <c r="E63" s="6"/>
      <c r="F63" s="7">
        <f aca="true" t="shared" si="5" ref="F63:F94">D63*E63</f>
        <v>0</v>
      </c>
      <c r="G63" s="6"/>
      <c r="H63" s="6"/>
      <c r="I63" s="6"/>
      <c r="J63" s="7">
        <f t="shared" si="2"/>
        <v>0</v>
      </c>
      <c r="K63" s="7">
        <f>J63/$J$18</f>
        <v>0</v>
      </c>
      <c r="L63" s="8"/>
      <c r="M63" s="9"/>
      <c r="N63" s="8"/>
    </row>
    <row r="64" spans="1:14" ht="12">
      <c r="A64" s="3"/>
      <c r="B64" s="10"/>
      <c r="C64" s="5"/>
      <c r="D64" s="6"/>
      <c r="E64" s="6"/>
      <c r="F64" s="7">
        <f t="shared" si="5"/>
        <v>0</v>
      </c>
      <c r="G64" s="6"/>
      <c r="H64" s="6"/>
      <c r="I64" s="6"/>
      <c r="J64" s="7">
        <f t="shared" si="2"/>
        <v>0</v>
      </c>
      <c r="K64" s="7">
        <f>J64/$J$18</f>
        <v>0</v>
      </c>
      <c r="L64" s="8"/>
      <c r="M64" s="9"/>
      <c r="N64" s="8"/>
    </row>
    <row r="65" spans="1:14" ht="12">
      <c r="A65" s="3"/>
      <c r="B65" s="4" t="s">
        <v>35</v>
      </c>
      <c r="C65" s="11"/>
      <c r="D65" s="12"/>
      <c r="E65" s="12"/>
      <c r="F65" s="13">
        <f>SUM(F62:F64)</f>
        <v>0</v>
      </c>
      <c r="G65" s="12">
        <f>SUM(G62:G64)</f>
        <v>0</v>
      </c>
      <c r="H65" s="12">
        <f>SUM(H62:H64)</f>
        <v>0</v>
      </c>
      <c r="I65" s="12"/>
      <c r="J65" s="13">
        <f>SUM(J62:J64)</f>
        <v>0</v>
      </c>
      <c r="K65" s="13">
        <f>SUM(K62:K64)</f>
        <v>0</v>
      </c>
      <c r="L65" s="8"/>
      <c r="M65" s="9"/>
      <c r="N65" s="8"/>
    </row>
    <row r="66" spans="1:14" s="69" customFormat="1" ht="12">
      <c r="A66" s="3"/>
      <c r="B66" s="15" t="s">
        <v>36</v>
      </c>
      <c r="C66" s="5"/>
      <c r="D66" s="6"/>
      <c r="E66" s="6"/>
      <c r="F66" s="7"/>
      <c r="G66" s="6"/>
      <c r="H66" s="6"/>
      <c r="I66" s="6"/>
      <c r="J66" s="7"/>
      <c r="K66" s="7"/>
      <c r="L66" s="24"/>
      <c r="M66" s="25"/>
      <c r="N66" s="24"/>
    </row>
    <row r="67" spans="1:14" ht="12">
      <c r="A67" s="3"/>
      <c r="B67" s="17"/>
      <c r="C67" s="5"/>
      <c r="D67" s="6"/>
      <c r="E67" s="6"/>
      <c r="F67" s="7">
        <f t="shared" si="5"/>
        <v>0</v>
      </c>
      <c r="G67" s="6"/>
      <c r="H67" s="6"/>
      <c r="I67" s="6"/>
      <c r="J67" s="7">
        <f t="shared" si="2"/>
        <v>0</v>
      </c>
      <c r="K67" s="7">
        <f aca="true" t="shared" si="6" ref="K67:K73">J67/$J$18</f>
        <v>0</v>
      </c>
      <c r="L67" s="8"/>
      <c r="M67" s="9"/>
      <c r="N67" s="8"/>
    </row>
    <row r="68" spans="1:14" ht="12">
      <c r="A68" s="3"/>
      <c r="B68" s="17"/>
      <c r="C68" s="5"/>
      <c r="D68" s="6"/>
      <c r="E68" s="6"/>
      <c r="F68" s="7">
        <f t="shared" si="5"/>
        <v>0</v>
      </c>
      <c r="G68" s="6"/>
      <c r="H68" s="6"/>
      <c r="I68" s="6"/>
      <c r="J68" s="7">
        <f t="shared" si="2"/>
        <v>0</v>
      </c>
      <c r="K68" s="7">
        <f t="shared" si="6"/>
        <v>0</v>
      </c>
      <c r="L68" s="8"/>
      <c r="M68" s="9"/>
      <c r="N68" s="8"/>
    </row>
    <row r="69" spans="1:14" ht="12">
      <c r="A69" s="3"/>
      <c r="B69" s="17"/>
      <c r="C69" s="5"/>
      <c r="D69" s="6"/>
      <c r="E69" s="6"/>
      <c r="F69" s="7">
        <f t="shared" si="5"/>
        <v>0</v>
      </c>
      <c r="G69" s="6"/>
      <c r="H69" s="6"/>
      <c r="I69" s="6"/>
      <c r="J69" s="7">
        <f t="shared" si="2"/>
        <v>0</v>
      </c>
      <c r="K69" s="7">
        <f t="shared" si="6"/>
        <v>0</v>
      </c>
      <c r="L69" s="8"/>
      <c r="M69" s="9"/>
      <c r="N69" s="8"/>
    </row>
    <row r="70" spans="1:14" ht="12">
      <c r="A70" s="3"/>
      <c r="B70" s="17"/>
      <c r="C70" s="5"/>
      <c r="D70" s="6"/>
      <c r="E70" s="6"/>
      <c r="F70" s="7">
        <f t="shared" si="5"/>
        <v>0</v>
      </c>
      <c r="G70" s="6"/>
      <c r="H70" s="6"/>
      <c r="I70" s="6"/>
      <c r="J70" s="7">
        <f t="shared" si="2"/>
        <v>0</v>
      </c>
      <c r="K70" s="7">
        <f t="shared" si="6"/>
        <v>0</v>
      </c>
      <c r="L70" s="8"/>
      <c r="M70" s="9"/>
      <c r="N70" s="8"/>
    </row>
    <row r="71" spans="1:14" ht="12">
      <c r="A71" s="3"/>
      <c r="B71" s="27"/>
      <c r="C71" s="5"/>
      <c r="D71" s="6"/>
      <c r="E71" s="6"/>
      <c r="F71" s="7">
        <f t="shared" si="5"/>
        <v>0</v>
      </c>
      <c r="G71" s="6"/>
      <c r="H71" s="6"/>
      <c r="I71" s="6"/>
      <c r="J71" s="7">
        <f t="shared" si="2"/>
        <v>0</v>
      </c>
      <c r="K71" s="7">
        <f t="shared" si="6"/>
        <v>0</v>
      </c>
      <c r="L71" s="8"/>
      <c r="M71" s="9"/>
      <c r="N71" s="8"/>
    </row>
    <row r="72" spans="1:14" ht="12">
      <c r="A72" s="3"/>
      <c r="B72" s="27"/>
      <c r="C72" s="5"/>
      <c r="D72" s="6"/>
      <c r="E72" s="6"/>
      <c r="F72" s="7">
        <f t="shared" si="5"/>
        <v>0</v>
      </c>
      <c r="G72" s="6"/>
      <c r="H72" s="6"/>
      <c r="I72" s="6"/>
      <c r="J72" s="7">
        <f t="shared" si="2"/>
        <v>0</v>
      </c>
      <c r="K72" s="7">
        <f t="shared" si="6"/>
        <v>0</v>
      </c>
      <c r="L72" s="8"/>
      <c r="M72" s="9"/>
      <c r="N72" s="8"/>
    </row>
    <row r="73" spans="1:14" ht="12">
      <c r="A73" s="3"/>
      <c r="B73" s="27"/>
      <c r="C73" s="5"/>
      <c r="D73" s="6"/>
      <c r="E73" s="6"/>
      <c r="F73" s="7">
        <f t="shared" si="5"/>
        <v>0</v>
      </c>
      <c r="G73" s="6"/>
      <c r="H73" s="6"/>
      <c r="I73" s="6"/>
      <c r="J73" s="7">
        <f t="shared" si="2"/>
        <v>0</v>
      </c>
      <c r="K73" s="7">
        <f t="shared" si="6"/>
        <v>0</v>
      </c>
      <c r="L73" s="8"/>
      <c r="M73" s="9"/>
      <c r="N73" s="8"/>
    </row>
    <row r="74" spans="1:14" ht="12">
      <c r="A74" s="3"/>
      <c r="B74" s="15" t="s">
        <v>37</v>
      </c>
      <c r="C74" s="11"/>
      <c r="D74" s="12"/>
      <c r="E74" s="12">
        <f>SUM(E67:E73)</f>
        <v>0</v>
      </c>
      <c r="F74" s="13">
        <f>SUM(F67:F73)</f>
        <v>0</v>
      </c>
      <c r="G74" s="12">
        <f>SUM(G67:G72)</f>
        <v>0</v>
      </c>
      <c r="H74" s="12">
        <f>SUM(H67:H72)</f>
        <v>0</v>
      </c>
      <c r="I74" s="12"/>
      <c r="J74" s="13">
        <f>SUM(J67:J73)</f>
        <v>0</v>
      </c>
      <c r="K74" s="13">
        <f>SUM(K67:K73)</f>
        <v>0</v>
      </c>
      <c r="L74" s="8"/>
      <c r="M74" s="9"/>
      <c r="N74" s="8"/>
    </row>
    <row r="75" spans="1:14" s="49" customFormat="1" ht="12">
      <c r="A75" s="20"/>
      <c r="B75" s="21" t="s">
        <v>12</v>
      </c>
      <c r="C75" s="11"/>
      <c r="D75" s="20"/>
      <c r="E75" s="21">
        <f>E55+E60+E65+E74</f>
        <v>0</v>
      </c>
      <c r="F75" s="28">
        <f>F55+F60+F65+F74</f>
        <v>0</v>
      </c>
      <c r="G75" s="21">
        <f>G55+G60+G65+G74</f>
        <v>0</v>
      </c>
      <c r="H75" s="21">
        <f>H55+H60+H65+H74</f>
        <v>0</v>
      </c>
      <c r="I75" s="21"/>
      <c r="J75" s="28">
        <f>J55+J60+J65+J74</f>
        <v>0</v>
      </c>
      <c r="K75" s="28">
        <f>K55+K60+K65+K74</f>
        <v>0</v>
      </c>
      <c r="L75" s="22"/>
      <c r="M75" s="23"/>
      <c r="N75" s="22"/>
    </row>
    <row r="76" spans="1:14" ht="12">
      <c r="A76" s="20"/>
      <c r="B76" s="20"/>
      <c r="C76" s="11"/>
      <c r="D76" s="20"/>
      <c r="E76" s="20"/>
      <c r="F76" s="7">
        <f t="shared" si="5"/>
        <v>0</v>
      </c>
      <c r="G76" s="20"/>
      <c r="H76" s="20"/>
      <c r="I76" s="20"/>
      <c r="J76" s="7">
        <f t="shared" si="2"/>
        <v>0</v>
      </c>
      <c r="K76" s="7"/>
      <c r="L76" s="8"/>
      <c r="M76" s="9"/>
      <c r="N76" s="8"/>
    </row>
    <row r="77" spans="1:44" ht="12">
      <c r="A77" s="20" t="s">
        <v>9</v>
      </c>
      <c r="B77" s="29" t="s">
        <v>13</v>
      </c>
      <c r="C77" s="11"/>
      <c r="D77" s="20"/>
      <c r="E77" s="20"/>
      <c r="F77" s="7"/>
      <c r="G77" s="12"/>
      <c r="H77" s="12"/>
      <c r="I77" s="12"/>
      <c r="J77" s="7"/>
      <c r="K77" s="7"/>
      <c r="L77" s="24"/>
      <c r="M77" s="25"/>
      <c r="N77" s="24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</row>
    <row r="78" spans="1:44" ht="12">
      <c r="A78" s="20"/>
      <c r="B78" s="17"/>
      <c r="C78" s="5"/>
      <c r="D78" s="6"/>
      <c r="E78" s="30"/>
      <c r="F78" s="7">
        <f t="shared" si="5"/>
        <v>0</v>
      </c>
      <c r="G78" s="6"/>
      <c r="H78" s="6"/>
      <c r="I78" s="6"/>
      <c r="J78" s="7">
        <f aca="true" t="shared" si="7" ref="J78:J94">F78+H78</f>
        <v>0</v>
      </c>
      <c r="K78" s="7">
        <f aca="true" t="shared" si="8" ref="K78:K84">J78/$J$18</f>
        <v>0</v>
      </c>
      <c r="L78" s="8"/>
      <c r="M78" s="9"/>
      <c r="N78" s="8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</row>
    <row r="79" spans="1:44" ht="12">
      <c r="A79" s="20"/>
      <c r="B79" s="17"/>
      <c r="C79" s="5"/>
      <c r="D79" s="6"/>
      <c r="E79" s="30"/>
      <c r="F79" s="7">
        <f t="shared" si="5"/>
        <v>0</v>
      </c>
      <c r="G79" s="6"/>
      <c r="H79" s="6"/>
      <c r="I79" s="6"/>
      <c r="J79" s="7">
        <f t="shared" si="7"/>
        <v>0</v>
      </c>
      <c r="K79" s="7">
        <f t="shared" si="8"/>
        <v>0</v>
      </c>
      <c r="L79" s="8"/>
      <c r="M79" s="9"/>
      <c r="N79" s="8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</row>
    <row r="80" spans="1:44" ht="12">
      <c r="A80" s="20"/>
      <c r="B80" s="17"/>
      <c r="C80" s="5"/>
      <c r="D80" s="6"/>
      <c r="E80" s="30"/>
      <c r="F80" s="7">
        <f t="shared" si="5"/>
        <v>0</v>
      </c>
      <c r="G80" s="6"/>
      <c r="H80" s="6"/>
      <c r="I80" s="6"/>
      <c r="J80" s="7">
        <f t="shared" si="7"/>
        <v>0</v>
      </c>
      <c r="K80" s="7">
        <f t="shared" si="8"/>
        <v>0</v>
      </c>
      <c r="L80" s="8"/>
      <c r="M80" s="9"/>
      <c r="N80" s="8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</row>
    <row r="81" spans="1:44" ht="12">
      <c r="A81" s="20"/>
      <c r="B81" s="17"/>
      <c r="C81" s="5"/>
      <c r="D81" s="6"/>
      <c r="E81" s="30"/>
      <c r="F81" s="7">
        <f t="shared" si="5"/>
        <v>0</v>
      </c>
      <c r="G81" s="6"/>
      <c r="H81" s="6"/>
      <c r="I81" s="6"/>
      <c r="J81" s="7">
        <f t="shared" si="7"/>
        <v>0</v>
      </c>
      <c r="K81" s="7">
        <f t="shared" si="8"/>
        <v>0</v>
      </c>
      <c r="L81" s="24"/>
      <c r="M81" s="25"/>
      <c r="N81" s="24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</row>
    <row r="82" spans="1:44" ht="12">
      <c r="A82" s="20"/>
      <c r="B82" s="17"/>
      <c r="C82" s="5"/>
      <c r="D82" s="6"/>
      <c r="E82" s="30"/>
      <c r="F82" s="7">
        <f t="shared" si="5"/>
        <v>0</v>
      </c>
      <c r="G82" s="6"/>
      <c r="H82" s="6"/>
      <c r="I82" s="6"/>
      <c r="J82" s="7">
        <f t="shared" si="7"/>
        <v>0</v>
      </c>
      <c r="K82" s="7">
        <f t="shared" si="8"/>
        <v>0</v>
      </c>
      <c r="L82" s="24"/>
      <c r="M82" s="25"/>
      <c r="N82" s="24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</row>
    <row r="83" spans="1:44" ht="12">
      <c r="A83" s="20"/>
      <c r="B83" s="17"/>
      <c r="C83" s="5"/>
      <c r="D83" s="6"/>
      <c r="E83" s="31"/>
      <c r="F83" s="7">
        <f t="shared" si="5"/>
        <v>0</v>
      </c>
      <c r="G83" s="6"/>
      <c r="H83" s="6"/>
      <c r="I83" s="6"/>
      <c r="J83" s="7">
        <f t="shared" si="7"/>
        <v>0</v>
      </c>
      <c r="K83" s="7">
        <f t="shared" si="8"/>
        <v>0</v>
      </c>
      <c r="L83" s="24"/>
      <c r="M83" s="25"/>
      <c r="N83" s="24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</row>
    <row r="84" spans="1:44" ht="12">
      <c r="A84" s="20"/>
      <c r="B84" s="17"/>
      <c r="C84" s="5"/>
      <c r="D84" s="6"/>
      <c r="E84" s="31"/>
      <c r="F84" s="7">
        <f t="shared" si="5"/>
        <v>0</v>
      </c>
      <c r="G84" s="6"/>
      <c r="H84" s="6"/>
      <c r="I84" s="6"/>
      <c r="J84" s="7">
        <f t="shared" si="7"/>
        <v>0</v>
      </c>
      <c r="K84" s="7">
        <f t="shared" si="8"/>
        <v>0</v>
      </c>
      <c r="L84" s="24"/>
      <c r="M84" s="25"/>
      <c r="N84" s="24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</row>
    <row r="85" spans="1:44" s="49" customFormat="1" ht="12">
      <c r="A85" s="20"/>
      <c r="B85" s="32" t="s">
        <v>14</v>
      </c>
      <c r="C85" s="11"/>
      <c r="D85" s="20"/>
      <c r="E85" s="20">
        <f aca="true" t="shared" si="9" ref="E85:K85">SUM(E78:E84)</f>
        <v>0</v>
      </c>
      <c r="F85" s="19">
        <f t="shared" si="9"/>
        <v>0</v>
      </c>
      <c r="G85" s="20">
        <f t="shared" si="9"/>
        <v>0</v>
      </c>
      <c r="H85" s="20">
        <f t="shared" si="9"/>
        <v>0</v>
      </c>
      <c r="I85" s="20"/>
      <c r="J85" s="19">
        <f t="shared" si="9"/>
        <v>0</v>
      </c>
      <c r="K85" s="19">
        <f t="shared" si="9"/>
        <v>0</v>
      </c>
      <c r="L85" s="33"/>
      <c r="M85" s="34"/>
      <c r="N85" s="33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</row>
    <row r="86" spans="1:44" ht="12">
      <c r="A86" s="3"/>
      <c r="B86" s="3"/>
      <c r="C86" s="5"/>
      <c r="D86" s="3"/>
      <c r="E86" s="3"/>
      <c r="F86" s="7"/>
      <c r="G86" s="6"/>
      <c r="H86" s="6"/>
      <c r="I86" s="6"/>
      <c r="J86" s="7">
        <f t="shared" si="7"/>
        <v>0</v>
      </c>
      <c r="K86" s="7"/>
      <c r="L86" s="24"/>
      <c r="M86" s="25"/>
      <c r="N86" s="24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</row>
    <row r="87" spans="1:14" ht="12">
      <c r="A87" s="15" t="s">
        <v>10</v>
      </c>
      <c r="B87" s="15" t="s">
        <v>15</v>
      </c>
      <c r="C87" s="11"/>
      <c r="D87" s="20"/>
      <c r="E87" s="20"/>
      <c r="F87" s="7"/>
      <c r="G87" s="20"/>
      <c r="H87" s="20"/>
      <c r="I87" s="20"/>
      <c r="J87" s="7"/>
      <c r="K87" s="7"/>
      <c r="L87" s="8"/>
      <c r="M87" s="9"/>
      <c r="N87" s="8"/>
    </row>
    <row r="88" spans="1:14" ht="12">
      <c r="A88" s="3"/>
      <c r="B88" s="17"/>
      <c r="C88" s="5"/>
      <c r="D88" s="6"/>
      <c r="E88" s="6"/>
      <c r="F88" s="7">
        <f t="shared" si="5"/>
        <v>0</v>
      </c>
      <c r="G88" s="6"/>
      <c r="H88" s="6"/>
      <c r="I88" s="6"/>
      <c r="J88" s="7">
        <f t="shared" si="7"/>
        <v>0</v>
      </c>
      <c r="K88" s="7">
        <f aca="true" t="shared" si="10" ref="K88:K94">J88/$J$18</f>
        <v>0</v>
      </c>
      <c r="L88" s="8"/>
      <c r="M88" s="9"/>
      <c r="N88" s="8"/>
    </row>
    <row r="89" spans="1:14" ht="12">
      <c r="A89" s="3"/>
      <c r="B89" s="17"/>
      <c r="C89" s="5"/>
      <c r="D89" s="6"/>
      <c r="E89" s="3"/>
      <c r="F89" s="7">
        <f t="shared" si="5"/>
        <v>0</v>
      </c>
      <c r="G89" s="6"/>
      <c r="H89" s="6">
        <f>D89*G89</f>
        <v>0</v>
      </c>
      <c r="I89" s="6"/>
      <c r="J89" s="7">
        <f t="shared" si="7"/>
        <v>0</v>
      </c>
      <c r="K89" s="7">
        <f t="shared" si="10"/>
        <v>0</v>
      </c>
      <c r="L89" s="8"/>
      <c r="M89" s="9"/>
      <c r="N89" s="8"/>
    </row>
    <row r="90" spans="1:14" ht="12">
      <c r="A90" s="3"/>
      <c r="B90" s="17"/>
      <c r="C90" s="5"/>
      <c r="D90" s="6"/>
      <c r="E90" s="6"/>
      <c r="F90" s="7">
        <f t="shared" si="5"/>
        <v>0</v>
      </c>
      <c r="G90" s="6"/>
      <c r="H90" s="6">
        <f>D90*G90</f>
        <v>0</v>
      </c>
      <c r="I90" s="6"/>
      <c r="J90" s="7">
        <f t="shared" si="7"/>
        <v>0</v>
      </c>
      <c r="K90" s="7">
        <f t="shared" si="10"/>
        <v>0</v>
      </c>
      <c r="L90" s="8"/>
      <c r="M90" s="9"/>
      <c r="N90" s="8"/>
    </row>
    <row r="91" spans="1:14" ht="12">
      <c r="A91" s="3"/>
      <c r="B91" s="17"/>
      <c r="C91" s="5"/>
      <c r="D91" s="6"/>
      <c r="E91" s="6"/>
      <c r="F91" s="7">
        <f t="shared" si="5"/>
        <v>0</v>
      </c>
      <c r="G91" s="6"/>
      <c r="H91" s="6"/>
      <c r="I91" s="6"/>
      <c r="J91" s="7">
        <f t="shared" si="7"/>
        <v>0</v>
      </c>
      <c r="K91" s="7">
        <f t="shared" si="10"/>
        <v>0</v>
      </c>
      <c r="L91" s="8"/>
      <c r="M91" s="9"/>
      <c r="N91" s="8"/>
    </row>
    <row r="92" spans="1:14" ht="12">
      <c r="A92" s="3"/>
      <c r="B92" s="17"/>
      <c r="C92" s="5"/>
      <c r="D92" s="6"/>
      <c r="E92" s="6"/>
      <c r="F92" s="7">
        <f t="shared" si="5"/>
        <v>0</v>
      </c>
      <c r="G92" s="6"/>
      <c r="H92" s="6"/>
      <c r="I92" s="6"/>
      <c r="J92" s="7">
        <f t="shared" si="7"/>
        <v>0</v>
      </c>
      <c r="K92" s="7">
        <f t="shared" si="10"/>
        <v>0</v>
      </c>
      <c r="L92" s="8"/>
      <c r="M92" s="9"/>
      <c r="N92" s="8"/>
    </row>
    <row r="93" spans="1:14" ht="12">
      <c r="A93" s="3"/>
      <c r="B93" s="17"/>
      <c r="C93" s="5"/>
      <c r="D93" s="6"/>
      <c r="E93" s="6"/>
      <c r="F93" s="7">
        <f t="shared" si="5"/>
        <v>0</v>
      </c>
      <c r="G93" s="6"/>
      <c r="H93" s="6"/>
      <c r="I93" s="6"/>
      <c r="J93" s="7">
        <f t="shared" si="7"/>
        <v>0</v>
      </c>
      <c r="K93" s="7"/>
      <c r="L93" s="8"/>
      <c r="M93" s="9"/>
      <c r="N93" s="8"/>
    </row>
    <row r="94" spans="1:14" ht="12">
      <c r="A94" s="3"/>
      <c r="B94" s="17"/>
      <c r="C94" s="5"/>
      <c r="D94" s="6"/>
      <c r="E94" s="6"/>
      <c r="F94" s="7">
        <f t="shared" si="5"/>
        <v>0</v>
      </c>
      <c r="G94" s="6"/>
      <c r="H94" s="6"/>
      <c r="I94" s="6"/>
      <c r="J94" s="7">
        <f t="shared" si="7"/>
        <v>0</v>
      </c>
      <c r="K94" s="7">
        <f t="shared" si="10"/>
        <v>0</v>
      </c>
      <c r="L94" s="8"/>
      <c r="M94" s="9"/>
      <c r="N94" s="8"/>
    </row>
    <row r="95" spans="1:14" s="49" customFormat="1" ht="12">
      <c r="A95" s="20"/>
      <c r="B95" s="21" t="s">
        <v>0</v>
      </c>
      <c r="C95" s="11"/>
      <c r="D95" s="20"/>
      <c r="E95" s="35"/>
      <c r="F95" s="19">
        <f>SUM(F88:F94)</f>
        <v>0</v>
      </c>
      <c r="G95" s="35">
        <f>SUM(G88:G94)</f>
        <v>0</v>
      </c>
      <c r="H95" s="35">
        <f>SUM(H88:H94)</f>
        <v>0</v>
      </c>
      <c r="I95" s="35"/>
      <c r="J95" s="19">
        <f>SUM(J88:J94)</f>
        <v>0</v>
      </c>
      <c r="K95" s="19">
        <f>SUM(K88:K94)</f>
        <v>0</v>
      </c>
      <c r="L95" s="22"/>
      <c r="M95" s="23"/>
      <c r="N95" s="22"/>
    </row>
    <row r="96" spans="1:14" ht="12">
      <c r="A96" s="3"/>
      <c r="B96" s="12" t="s">
        <v>44</v>
      </c>
      <c r="C96" s="11"/>
      <c r="D96" s="12"/>
      <c r="E96" s="12">
        <f>E40+E75+E85+E95</f>
        <v>0</v>
      </c>
      <c r="F96" s="13">
        <f>F40+F75+F85+F95</f>
        <v>0</v>
      </c>
      <c r="G96" s="12">
        <f>G40+G75+G85+G95</f>
        <v>0</v>
      </c>
      <c r="H96" s="12">
        <f>H40+H75+H85+H95</f>
        <v>0</v>
      </c>
      <c r="I96" s="12"/>
      <c r="J96" s="13">
        <f>J40+J75+J85+J95</f>
        <v>0</v>
      </c>
      <c r="K96" s="13">
        <f>K40+K75+K85+K95</f>
        <v>0</v>
      </c>
      <c r="L96" s="8"/>
      <c r="M96" s="9"/>
      <c r="N96" s="8">
        <f>M96-J96</f>
        <v>0</v>
      </c>
    </row>
    <row r="97" spans="1:14" ht="12">
      <c r="A97" s="8"/>
      <c r="B97" s="36"/>
      <c r="C97" s="37"/>
      <c r="D97" s="36"/>
      <c r="E97" s="36"/>
      <c r="F97" s="38"/>
      <c r="G97" s="36"/>
      <c r="H97" s="38"/>
      <c r="I97" s="38"/>
      <c r="J97" s="39"/>
      <c r="K97" s="38"/>
      <c r="L97" s="8"/>
      <c r="M97" s="9"/>
      <c r="N97" s="8"/>
    </row>
    <row r="98" spans="1:14" ht="10.5" customHeight="1">
      <c r="A98" s="40" t="s">
        <v>21</v>
      </c>
      <c r="B98" s="40"/>
      <c r="C98" s="40"/>
      <c r="D98" s="40"/>
      <c r="E98" s="40"/>
      <c r="F98" s="39"/>
      <c r="G98" s="40"/>
      <c r="H98" s="40"/>
      <c r="I98" s="40"/>
      <c r="J98" s="9"/>
      <c r="K98" s="39"/>
      <c r="L98" s="8"/>
      <c r="M98" s="9"/>
      <c r="N98" s="8"/>
    </row>
    <row r="99" spans="2:11" ht="11.25">
      <c r="B99" s="71"/>
      <c r="D99" s="71"/>
      <c r="E99" s="71">
        <f>F99/76.5</f>
        <v>0</v>
      </c>
      <c r="F99" s="72"/>
      <c r="G99" s="71"/>
      <c r="J99" s="73"/>
      <c r="K99" s="73"/>
    </row>
    <row r="100" spans="2:13" s="74" customFormat="1" ht="19.5" customHeight="1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M100" s="75"/>
    </row>
    <row r="101" spans="1:13" s="74" customFormat="1" ht="19.5" customHeight="1">
      <c r="A101" s="76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M101" s="75"/>
    </row>
    <row r="102" spans="1:13" s="74" customFormat="1" ht="19.5" customHeight="1">
      <c r="A102" s="76"/>
      <c r="B102" s="77"/>
      <c r="C102" s="77"/>
      <c r="D102" s="77"/>
      <c r="E102" s="77"/>
      <c r="F102" s="78"/>
      <c r="G102" s="77"/>
      <c r="H102" s="77"/>
      <c r="I102" s="77"/>
      <c r="J102" s="78"/>
      <c r="K102" s="78"/>
      <c r="M102" s="75"/>
    </row>
    <row r="103" spans="2:13" s="74" customFormat="1" ht="19.5" customHeight="1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M103" s="75"/>
    </row>
    <row r="104" spans="2:13" s="74" customFormat="1" ht="12.75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M104" s="75"/>
    </row>
    <row r="105" spans="2:13" s="74" customFormat="1" ht="12.75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M105" s="75"/>
    </row>
    <row r="106" spans="2:13" s="74" customFormat="1" ht="12.75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M106" s="75"/>
    </row>
    <row r="107" spans="2:13" s="74" customFormat="1" ht="12.75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M107" s="75"/>
    </row>
    <row r="108" spans="2:13" s="74" customFormat="1" ht="12.7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M108" s="75"/>
    </row>
    <row r="109" spans="3:13" s="74" customFormat="1" ht="12.75">
      <c r="C109" s="79"/>
      <c r="F109" s="75"/>
      <c r="J109" s="75"/>
      <c r="K109" s="75"/>
      <c r="M109" s="75"/>
    </row>
  </sheetData>
  <sheetProtection/>
  <mergeCells count="10">
    <mergeCell ref="B108:K108"/>
    <mergeCell ref="B100:K100"/>
    <mergeCell ref="B101:K101"/>
    <mergeCell ref="B103:K103"/>
    <mergeCell ref="A14:K14"/>
    <mergeCell ref="E20:H20"/>
    <mergeCell ref="B104:K104"/>
    <mergeCell ref="B105:K105"/>
    <mergeCell ref="B106:K106"/>
    <mergeCell ref="B107:K107"/>
  </mergeCells>
  <printOptions gridLines="1" horizontalCentered="1"/>
  <pageMargins left="0.42" right="0.72" top="0.5" bottom="0.75" header="0.5" footer="0.37"/>
  <pageSetup fitToHeight="1" fitToWidth="1" horizontalDpi="600" verticalDpi="600" orientation="portrait" paperSize="8" scale="81" r:id="rId2"/>
  <headerFooter alignWithMargins="0">
    <oddFooter>&amp;CJDR 3RD Research Grant Budget Tempalte
Copyright (c) Winrock International 2013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Kerrie Alexander</dc:creator>
  <cp:keywords/>
  <dc:description/>
  <cp:lastModifiedBy>Holthaus, Jennifer</cp:lastModifiedBy>
  <cp:lastPrinted>2013-12-23T09:03:31Z</cp:lastPrinted>
  <dcterms:created xsi:type="dcterms:W3CDTF">2000-05-25T16:16:56Z</dcterms:created>
  <dcterms:modified xsi:type="dcterms:W3CDTF">2015-01-13T23:19:07Z</dcterms:modified>
  <cp:category/>
  <cp:version/>
  <cp:contentType/>
  <cp:contentStatus/>
</cp:coreProperties>
</file>